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117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<sst xmlns="http://schemas.openxmlformats.org/spreadsheetml/2006/main" count="223" uniqueCount="71">
  <si>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</si>
  <si>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</si>
  <si>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</si>
  <si>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</si>
  <si>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</si>
  <si>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</si>
  <si>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</si>
  <si>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</si>
  <si>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</si>
  <si>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</si>
  <si>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</si>
  <si>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</si>
  <si>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</si>
  <si>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</si>
  <si>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</si>
  <si>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</si>
  <si>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</si>
  <si>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</si>
  <si>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</si>
  <si>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</si>
  <si>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</si>
  <si>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</si>
  <si>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</si>
  <si>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</si>
  <si>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</si>
  <si>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</si>
  <si>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</si>
  <si>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</si>
  <si>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</si>
  <si>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</si>
  <si>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</si>
  <si>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</si>
  <si>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</si>
  <si>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</si>
  <si>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</si>
  <si>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</si>
  <si>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</si>
  <si>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</si>
  <si>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</si>
  <si>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</si>
  <si>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</si>
  <si>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</si>
  <si>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150</t>
  </si>
  <si>
    <t>Хлеб пшеничный</t>
  </si>
  <si>
    <t>Макароны отварные с тертым сыром "Российский" (50%), с маслом сливочным "Крестьянское" (72,5%)</t>
  </si>
  <si>
    <t>Каша рисовая рассыпчатая</t>
  </si>
  <si>
    <t>сладкое</t>
  </si>
  <si>
    <t>Среднее значение за период:</t>
  </si>
  <si>
    <t>7-12 лет</t>
  </si>
  <si>
    <t>210/10</t>
  </si>
  <si>
    <t>Какао "Золотой ярлык" с молоком ультрапастеризованным (3,%)</t>
  </si>
  <si>
    <t>1шт.</t>
  </si>
  <si>
    <t>Компот из свежих яблок с черноплодной рябиной</t>
  </si>
  <si>
    <t>Каша "Дружба"молочная (греча, пшено) (ультрапастеризованное 3,2%) с маслом сливочным "Крестьянское" (72,5%)</t>
  </si>
  <si>
    <t>Колбаса мясная запеченая в тесте</t>
  </si>
  <si>
    <t>40/70</t>
  </si>
  <si>
    <t>Фрикадельки из говядины с рисом тушеным в соусе красным основным</t>
  </si>
  <si>
    <t>2/30/50</t>
  </si>
  <si>
    <t>Компот из ягод свежезамороженных "Ассорти"</t>
  </si>
  <si>
    <t>Яйцо вареное</t>
  </si>
  <si>
    <t>1/40</t>
  </si>
  <si>
    <t>150/15/10</t>
  </si>
  <si>
    <t>Чай с сахаром</t>
  </si>
  <si>
    <t>Бутерброд с маслом сливочным "Крестьянское" (72,5%), с повидлом яблочным</t>
  </si>
  <si>
    <t>10/30/40</t>
  </si>
  <si>
    <t>Яблоко</t>
  </si>
  <si>
    <t>Тефтели из говядины, тушеные в соусе красным основным</t>
  </si>
  <si>
    <t>60/50</t>
  </si>
  <si>
    <t>Каша молочная пшеная (ультрапастеризованное 3,2%) с маслом сливочным "Крестьянское" (72,5%)</t>
  </si>
  <si>
    <t>Булка "Домашняя" с сахаром, с сыром твердым "Российский" (45%)</t>
  </si>
  <si>
    <t>20/70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</si>
</sst>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XO Thames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374370555742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10" fillId="3" borderId="1" xfId="0" applyNumberFormat="1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0" fontId="10" fillId="3" borderId="1" xfId="0" applyNumberFormat="1" applyFont="1" applyFill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49" fontId="10" fillId="3" borderId="1" xfId="0" applyNumberFormat="1" applyFont="1" applyFill="1" applyBorder="1" applyAlignment="1">
      <alignment horizontal="center"/>
    </xf>
    <xf numFmtId="0" fontId="10" fillId="3" borderId="12" xfId="0" applyNumberFormat="1" applyFont="1" applyFill="1" applyBorder="1" applyAlignment="1">
      <alignment horizontal="center"/>
    </xf>
    <xf numFmtId="0" fontId="10" fillId="3" borderId="16" xfId="0" applyNumberFormat="1" applyFont="1" applyFill="1" applyBorder="1" applyAlignment="1">
      <alignment wrapText="1"/>
    </xf>
    <xf numFmtId="0" fontId="10" fillId="3" borderId="16" xfId="0" applyNumberFormat="1" applyFont="1" applyFill="1" applyBorder="1" applyAlignment="1">
      <alignment horizontal="center"/>
    </xf>
    <xf numFmtId="0" fontId="10" fillId="3" borderId="17" xfId="0" applyNumberFormat="1" applyFont="1" applyFill="1" applyBorder="1" applyAlignment="1">
      <alignment horizontal="center"/>
    </xf>
    <xf numFmtId="0" fontId="10" fillId="3" borderId="16" xfId="0" applyNumberFormat="1" applyFont="1" applyFill="1" applyBorder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3" fillId="4" borderId="22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vertical="top" wrapText="1"/>
    </xf>
    <xf numFmtId="0" fontId="3" fillId="4" borderId="1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wrapText="1"/>
    </xf>
    <xf numFmtId="49" fontId="10" fillId="3" borderId="1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11" xfId="0" applyNumberFormat="1" applyFont="1" applyFill="1" applyBorder="1"/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4" xfId="0" applyNumberFormat="1" applyFont="1" applyFill="1" applyBorder="1" applyAlignment="1">
      <alignment horizontal="center" vertical="top" wrapText="1"/>
    </xf>
    <xf numFmtId="0" fontId="14" fillId="0" borderId="0" xfId="0" applyNumberFormat="1" applyFont="1"/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6" fillId="2" borderId="1" xfId="0" applyNumberFormat="1" applyFont="1" applyFill="1" applyBorder="1" applyAlignment="1">
      <alignment horizontal="center" vertical="top" wrapText="1"/>
    </xf>
    <xf numFmtId="0" fontId="15" fillId="3" borderId="1" xfId="0" applyNumberFormat="1" applyFont="1" applyFill="1" applyBorder="1" applyAlignment="1">
      <alignment wrapText="1"/>
    </xf>
    <xf numFmtId="0" fontId="15" fillId="3" borderId="16" xfId="0" applyNumberFormat="1" applyFont="1" applyFill="1" applyBorder="1" applyAlignment="1">
      <alignment wrapText="1"/>
    </xf>
    <xf numFmtId="0" fontId="12" fillId="4" borderId="16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9" zoomScaleNormal="89" workbookViewId="0">
      <pane xSplit="4" ySplit="5" topLeftCell="E81" activePane="bottomRight" state="frozen"/>
      <selection pane="topRight"/>
      <selection pane="bottomLeft"/>
      <selection pane="bottomRight" activeCell="M86" sqref="M8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79" t="s">
        <v>1</v>
      </c>
      <c r="D1" s="80"/>
      <c r="E1" s="81"/>
      <c r="F1" s="3" t="s">
        <v>2</v>
      </c>
      <c r="G1" s="1" t="s">
        <v>3</v>
      </c>
      <c r="H1" s="82" t="s">
        <v>4</v>
      </c>
      <c r="I1" s="83"/>
      <c r="J1" s="83"/>
      <c r="K1" s="84"/>
    </row>
    <row r="2" spans="1:12" ht="18">
      <c r="A2" s="4" t="s">
        <v>5</v>
      </c>
      <c r="C2" s="1"/>
      <c r="G2" s="1" t="s">
        <v>6</v>
      </c>
      <c r="H2" s="82" t="s">
        <v>7</v>
      </c>
      <c r="I2" s="83"/>
      <c r="J2" s="83"/>
      <c r="K2" s="84"/>
    </row>
    <row r="3" spans="1:12" ht="17.25" customHeight="1">
      <c r="A3" s="5" t="s">
        <v>8</v>
      </c>
      <c r="C3" s="1"/>
      <c r="D3" s="6"/>
      <c r="E3" s="7" t="s">
        <v>48</v>
      </c>
      <c r="G3" s="1" t="s">
        <v>9</v>
      </c>
      <c r="H3" s="8">
        <v>13</v>
      </c>
      <c r="I3" s="8">
        <v>11</v>
      </c>
      <c r="J3" s="9">
        <v>2023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45">
      <c r="A6" s="15">
        <v>1</v>
      </c>
      <c r="B6" s="16">
        <v>1</v>
      </c>
      <c r="C6" s="17" t="s">
        <v>25</v>
      </c>
      <c r="D6" s="18" t="s">
        <v>26</v>
      </c>
      <c r="E6" s="19" t="s">
        <v>53</v>
      </c>
      <c r="F6" s="20" t="s">
        <v>49</v>
      </c>
      <c r="G6" s="21">
        <v>5.6</v>
      </c>
      <c r="H6" s="21">
        <v>13.6</v>
      </c>
      <c r="I6" s="22">
        <v>49</v>
      </c>
      <c r="J6" s="20">
        <v>224</v>
      </c>
      <c r="K6" s="23">
        <v>260</v>
      </c>
      <c r="L6" s="21">
        <v>36</v>
      </c>
    </row>
    <row r="7" spans="1:12" ht="15">
      <c r="A7" s="24"/>
      <c r="B7" s="25"/>
      <c r="C7" s="26"/>
      <c r="D7" s="27" t="s">
        <v>26</v>
      </c>
      <c r="E7" s="28" t="s">
        <v>54</v>
      </c>
      <c r="F7" s="29" t="s">
        <v>55</v>
      </c>
      <c r="G7" s="29">
        <v>10.4</v>
      </c>
      <c r="H7" s="29">
        <v>20.9</v>
      </c>
      <c r="I7" s="29">
        <v>0</v>
      </c>
      <c r="J7" s="29">
        <v>230</v>
      </c>
      <c r="K7" s="30">
        <v>395</v>
      </c>
      <c r="L7" s="29">
        <v>44.8</v>
      </c>
    </row>
    <row r="8" spans="1:12" ht="31.5">
      <c r="A8" s="24"/>
      <c r="B8" s="25"/>
      <c r="C8" s="26"/>
      <c r="D8" s="31" t="s">
        <v>27</v>
      </c>
      <c r="E8" s="54" t="s">
        <v>50</v>
      </c>
      <c r="F8" s="20">
        <v>200</v>
      </c>
      <c r="G8" s="20">
        <v>3.4</v>
      </c>
      <c r="H8" s="20">
        <v>2.7</v>
      </c>
      <c r="I8" s="33">
        <v>17</v>
      </c>
      <c r="J8" s="20">
        <v>79</v>
      </c>
      <c r="K8" s="23">
        <v>496</v>
      </c>
      <c r="L8" s="20">
        <v>25</v>
      </c>
    </row>
    <row r="9" spans="1:12" ht="15">
      <c r="A9" s="24"/>
      <c r="B9" s="25"/>
      <c r="C9" s="26"/>
      <c r="D9" s="31" t="s">
        <v>29</v>
      </c>
      <c r="E9" s="19"/>
      <c r="F9" s="32"/>
      <c r="G9" s="20"/>
      <c r="H9" s="20"/>
      <c r="I9" s="33"/>
      <c r="J9" s="20"/>
      <c r="K9" s="23"/>
      <c r="L9" s="20"/>
    </row>
    <row r="10" spans="1:12" ht="15">
      <c r="A10" s="24"/>
      <c r="B10" s="25"/>
      <c r="C10" s="26"/>
      <c r="D10" s="31" t="s">
        <v>30</v>
      </c>
      <c r="E10" s="34"/>
      <c r="F10" s="35"/>
      <c r="G10" s="35"/>
      <c r="H10" s="35"/>
      <c r="I10" s="36"/>
      <c r="J10" s="35"/>
      <c r="K10" s="37"/>
      <c r="L10" s="35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8"/>
      <c r="B13" s="39"/>
      <c r="C13" s="40"/>
      <c r="D13" s="41" t="s">
        <v>31</v>
      </c>
      <c r="E13" s="42"/>
      <c r="F13" s="43">
        <f>SUM(F6:F12)</f>
        <v>200</v>
      </c>
      <c r="G13" s="43">
        <f>SUM(G6:G12)</f>
        <v>19.399999999999999</v>
      </c>
      <c r="H13" s="43">
        <f>SUM(H6:H12)</f>
        <v>37.200000000000003</v>
      </c>
      <c r="I13" s="43">
        <f>SUM(I6:I12)</f>
        <v>66</v>
      </c>
      <c r="J13" s="43">
        <f>SUM(J6:J12)</f>
        <v>533</v>
      </c>
      <c r="K13" s="44"/>
      <c r="L13" s="43">
        <f>SUM(L6:L12)</f>
        <v>105.8</v>
      </c>
    </row>
    <row r="14" spans="1:12" ht="15">
      <c r="A14" s="45">
        <f>A6</f>
        <v>1</v>
      </c>
      <c r="B14" s="46">
        <f>B6</f>
        <v>1</v>
      </c>
      <c r="C14" s="47" t="s">
        <v>32</v>
      </c>
      <c r="D14" s="31" t="s">
        <v>33</v>
      </c>
      <c r="E14" s="28"/>
      <c r="F14" s="29"/>
      <c r="G14" s="29"/>
      <c r="H14" s="29"/>
      <c r="I14" s="29"/>
      <c r="J14" s="29"/>
      <c r="K14" s="30"/>
      <c r="L14" s="29"/>
    </row>
    <row r="15" spans="1:12" ht="15">
      <c r="A15" s="24"/>
      <c r="B15" s="25"/>
      <c r="C15" s="26"/>
      <c r="D15" s="31" t="s">
        <v>34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24"/>
      <c r="B16" s="25"/>
      <c r="C16" s="26"/>
      <c r="D16" s="31" t="s">
        <v>35</v>
      </c>
      <c r="E16" s="28"/>
      <c r="F16" s="29"/>
      <c r="G16" s="29"/>
      <c r="H16" s="29"/>
      <c r="I16" s="29"/>
      <c r="J16" s="29"/>
      <c r="K16" s="30"/>
      <c r="L16" s="29"/>
    </row>
    <row r="17" spans="1:12" ht="15">
      <c r="A17" s="24"/>
      <c r="B17" s="25"/>
      <c r="C17" s="26"/>
      <c r="D17" s="31" t="s">
        <v>36</v>
      </c>
      <c r="E17" s="28"/>
      <c r="F17" s="29"/>
      <c r="G17" s="29"/>
      <c r="H17" s="29"/>
      <c r="I17" s="29"/>
      <c r="J17" s="29"/>
      <c r="K17" s="30"/>
      <c r="L17" s="29"/>
    </row>
    <row r="18" spans="1:12" ht="15">
      <c r="A18" s="24"/>
      <c r="B18" s="25"/>
      <c r="C18" s="26"/>
      <c r="D18" s="31" t="s">
        <v>37</v>
      </c>
      <c r="E18" s="28"/>
      <c r="F18" s="29"/>
      <c r="G18" s="29"/>
      <c r="H18" s="29"/>
      <c r="I18" s="29"/>
      <c r="J18" s="29"/>
      <c r="K18" s="30"/>
      <c r="L18" s="29"/>
    </row>
    <row r="19" spans="1:12" ht="15">
      <c r="A19" s="24"/>
      <c r="B19" s="25"/>
      <c r="C19" s="26"/>
      <c r="D19" s="31" t="s">
        <v>38</v>
      </c>
      <c r="E19" s="28"/>
      <c r="F19" s="29"/>
      <c r="G19" s="29"/>
      <c r="H19" s="29"/>
      <c r="I19" s="29"/>
      <c r="J19" s="29"/>
      <c r="K19" s="30"/>
      <c r="L19" s="29"/>
    </row>
    <row r="20" spans="1:12" ht="15">
      <c r="A20" s="24"/>
      <c r="B20" s="25"/>
      <c r="C20" s="26"/>
      <c r="D20" s="31" t="s">
        <v>39</v>
      </c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38"/>
      <c r="B23" s="39"/>
      <c r="C23" s="40"/>
      <c r="D23" s="41" t="s">
        <v>31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>
      <c r="A24" s="48">
        <f>A6</f>
        <v>1</v>
      </c>
      <c r="B24" s="49">
        <f>B6</f>
        <v>1</v>
      </c>
      <c r="C24" s="74" t="s">
        <v>40</v>
      </c>
      <c r="D24" s="75"/>
      <c r="E24" s="50"/>
      <c r="F24" s="51">
        <f>F13+F23</f>
        <v>200</v>
      </c>
      <c r="G24" s="51">
        <f>G13+G23</f>
        <v>19.399999999999999</v>
      </c>
      <c r="H24" s="51">
        <f>H13+H23</f>
        <v>37.200000000000003</v>
      </c>
      <c r="I24" s="51">
        <f>I13+I23</f>
        <v>66</v>
      </c>
      <c r="J24" s="51">
        <f>J13+J23</f>
        <v>533</v>
      </c>
      <c r="K24" s="51"/>
      <c r="L24" s="51">
        <f>L13+L23</f>
        <v>105.8</v>
      </c>
    </row>
    <row r="25" spans="1:12" ht="30.75" thickBot="1">
      <c r="A25" s="52">
        <v>1</v>
      </c>
      <c r="B25" s="25">
        <v>2</v>
      </c>
      <c r="C25" s="17" t="s">
        <v>25</v>
      </c>
      <c r="D25" s="18" t="s">
        <v>26</v>
      </c>
      <c r="E25" s="19" t="s">
        <v>56</v>
      </c>
      <c r="F25" s="53" t="s">
        <v>57</v>
      </c>
      <c r="G25" s="53">
        <v>10.3</v>
      </c>
      <c r="H25" s="53">
        <v>10.7</v>
      </c>
      <c r="I25" s="53">
        <v>8</v>
      </c>
      <c r="J25" s="53">
        <v>170</v>
      </c>
      <c r="K25" s="19">
        <v>390</v>
      </c>
      <c r="L25" s="53">
        <v>59</v>
      </c>
    </row>
    <row r="26" spans="1:12" ht="15">
      <c r="A26" s="52"/>
      <c r="B26" s="25"/>
      <c r="C26" s="26"/>
      <c r="D26" s="27" t="s">
        <v>26</v>
      </c>
      <c r="E26" s="57" t="s">
        <v>41</v>
      </c>
      <c r="F26" s="58" t="s">
        <v>42</v>
      </c>
      <c r="G26" s="59">
        <v>2.1</v>
      </c>
      <c r="H26" s="59">
        <v>4.5</v>
      </c>
      <c r="I26" s="60">
        <v>11.6</v>
      </c>
      <c r="J26" s="61">
        <v>169</v>
      </c>
      <c r="K26" s="62">
        <v>429</v>
      </c>
      <c r="L26" s="59">
        <v>21</v>
      </c>
    </row>
    <row r="27" spans="1:12" ht="15.75">
      <c r="A27" s="52"/>
      <c r="B27" s="25"/>
      <c r="C27" s="26"/>
      <c r="D27" s="70" t="s">
        <v>37</v>
      </c>
      <c r="E27" s="54" t="s">
        <v>58</v>
      </c>
      <c r="F27" s="20">
        <v>200</v>
      </c>
      <c r="G27" s="20">
        <v>0.5</v>
      </c>
      <c r="H27" s="20">
        <v>0</v>
      </c>
      <c r="I27" s="33">
        <v>27</v>
      </c>
      <c r="J27" s="20">
        <v>110</v>
      </c>
      <c r="K27" s="23">
        <v>507</v>
      </c>
      <c r="L27" s="20">
        <v>20</v>
      </c>
    </row>
    <row r="28" spans="1:12" ht="15">
      <c r="A28" s="52"/>
      <c r="B28" s="25"/>
      <c r="C28" s="26"/>
      <c r="D28" s="31" t="s">
        <v>29</v>
      </c>
      <c r="E28" s="34" t="s">
        <v>43</v>
      </c>
      <c r="F28" s="35">
        <v>42</v>
      </c>
      <c r="G28" s="35">
        <v>3.4</v>
      </c>
      <c r="H28" s="35">
        <v>1</v>
      </c>
      <c r="I28" s="36">
        <v>17</v>
      </c>
      <c r="J28" s="35">
        <v>60</v>
      </c>
      <c r="K28" s="37">
        <v>110</v>
      </c>
      <c r="L28" s="35">
        <v>5.8</v>
      </c>
    </row>
    <row r="29" spans="1:12" ht="15">
      <c r="A29" s="52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spans="1:12" ht="15">
      <c r="A30" s="52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>
      <c r="A31" s="5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>
      <c r="A32" s="55"/>
      <c r="B32" s="39"/>
      <c r="C32" s="40"/>
      <c r="D32" s="41" t="s">
        <v>31</v>
      </c>
      <c r="E32" s="42"/>
      <c r="F32" s="43">
        <f>SUM(F25:F31)</f>
        <v>242</v>
      </c>
      <c r="G32" s="43">
        <f>SUM(G25:G31)</f>
        <v>16.3</v>
      </c>
      <c r="H32" s="43">
        <f>SUM(H25:H31)</f>
        <v>16.2</v>
      </c>
      <c r="I32" s="43">
        <f>SUM(I25:I31)</f>
        <v>63.6</v>
      </c>
      <c r="J32" s="43">
        <f>SUM(J25:J31)</f>
        <v>509</v>
      </c>
      <c r="K32" s="44"/>
      <c r="L32" s="43">
        <f>SUM(L25:L31)</f>
        <v>105.8</v>
      </c>
    </row>
    <row r="33" spans="1:12" ht="15">
      <c r="A33" s="46">
        <f>A25</f>
        <v>1</v>
      </c>
      <c r="B33" s="46">
        <f>B25</f>
        <v>2</v>
      </c>
      <c r="C33" s="47" t="s">
        <v>32</v>
      </c>
      <c r="D33" s="31" t="s">
        <v>33</v>
      </c>
      <c r="E33" s="28"/>
      <c r="F33" s="29"/>
      <c r="G33" s="29"/>
      <c r="H33" s="29"/>
      <c r="I33" s="29"/>
      <c r="J33" s="29"/>
      <c r="K33" s="30"/>
      <c r="L33" s="29"/>
    </row>
    <row r="34" spans="1:12" ht="15">
      <c r="A34" s="52"/>
      <c r="B34" s="25"/>
      <c r="C34" s="26"/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spans="1:12" ht="15">
      <c r="A35" s="52"/>
      <c r="B35" s="25"/>
      <c r="C35" s="26"/>
      <c r="D35" s="31" t="s">
        <v>35</v>
      </c>
      <c r="E35" s="28"/>
      <c r="F35" s="29"/>
      <c r="G35" s="29"/>
      <c r="H35" s="29"/>
      <c r="I35" s="29"/>
      <c r="J35" s="29"/>
      <c r="K35" s="30"/>
      <c r="L35" s="29"/>
    </row>
    <row r="36" spans="1:12" ht="15">
      <c r="A36" s="52"/>
      <c r="B36" s="25"/>
      <c r="C36" s="26"/>
      <c r="D36" s="31" t="s">
        <v>36</v>
      </c>
      <c r="E36" s="28"/>
      <c r="F36" s="29"/>
      <c r="G36" s="29"/>
      <c r="H36" s="29"/>
      <c r="I36" s="29"/>
      <c r="J36" s="29"/>
      <c r="K36" s="30"/>
      <c r="L36" s="29"/>
    </row>
    <row r="37" spans="1:12" ht="15">
      <c r="A37" s="52"/>
      <c r="B37" s="25"/>
      <c r="C37" s="26"/>
      <c r="D37" s="31" t="s">
        <v>37</v>
      </c>
      <c r="E37" s="28"/>
      <c r="F37" s="29"/>
      <c r="G37" s="29"/>
      <c r="H37" s="29"/>
      <c r="I37" s="29"/>
      <c r="J37" s="29"/>
      <c r="K37" s="30"/>
      <c r="L37" s="29"/>
    </row>
    <row r="38" spans="1:12" ht="15">
      <c r="A38" s="52"/>
      <c r="B38" s="25"/>
      <c r="C38" s="26"/>
      <c r="D38" s="31" t="s">
        <v>38</v>
      </c>
      <c r="E38" s="28"/>
      <c r="F38" s="29"/>
      <c r="G38" s="29"/>
      <c r="H38" s="29"/>
      <c r="I38" s="29"/>
      <c r="J38" s="29"/>
      <c r="K38" s="30"/>
      <c r="L38" s="29"/>
    </row>
    <row r="39" spans="1:12" ht="15">
      <c r="A39" s="52"/>
      <c r="B39" s="25"/>
      <c r="C39" s="26"/>
      <c r="D39" s="31" t="s">
        <v>39</v>
      </c>
      <c r="E39" s="28"/>
      <c r="F39" s="29"/>
      <c r="G39" s="29"/>
      <c r="H39" s="29"/>
      <c r="I39" s="29"/>
      <c r="J39" s="29"/>
      <c r="K39" s="30"/>
      <c r="L39" s="29"/>
    </row>
    <row r="40" spans="1:12" ht="15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>
      <c r="A42" s="55"/>
      <c r="B42" s="39"/>
      <c r="C42" s="40"/>
      <c r="D42" s="41" t="s">
        <v>31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>
      <c r="A43" s="56">
        <f>A25</f>
        <v>1</v>
      </c>
      <c r="B43" s="56">
        <f>B25</f>
        <v>2</v>
      </c>
      <c r="C43" s="74" t="s">
        <v>40</v>
      </c>
      <c r="D43" s="75"/>
      <c r="E43" s="50"/>
      <c r="F43" s="51">
        <f>F32+F42</f>
        <v>242</v>
      </c>
      <c r="G43" s="51">
        <f>G32+G42</f>
        <v>16.3</v>
      </c>
      <c r="H43" s="51">
        <f>H32+H42</f>
        <v>16.2</v>
      </c>
      <c r="I43" s="51">
        <f>I32+I42</f>
        <v>63.6</v>
      </c>
      <c r="J43" s="51">
        <f>J32+J42</f>
        <v>509</v>
      </c>
      <c r="K43" s="51"/>
      <c r="L43" s="51">
        <f>L32+L42</f>
        <v>105.8</v>
      </c>
    </row>
    <row r="44" spans="1:12" ht="15">
      <c r="A44" s="15">
        <v>1</v>
      </c>
      <c r="B44" s="16">
        <v>3</v>
      </c>
      <c r="C44" s="17" t="s">
        <v>25</v>
      </c>
      <c r="D44" s="18" t="s">
        <v>33</v>
      </c>
      <c r="E44" s="57" t="s">
        <v>59</v>
      </c>
      <c r="F44" s="58" t="s">
        <v>60</v>
      </c>
      <c r="G44" s="59">
        <v>5.0999999999999996</v>
      </c>
      <c r="H44" s="59">
        <v>4.5999999999999996</v>
      </c>
      <c r="I44" s="60">
        <v>0.3</v>
      </c>
      <c r="J44" s="61">
        <v>63</v>
      </c>
      <c r="K44" s="62">
        <v>300</v>
      </c>
      <c r="L44" s="59">
        <v>13.6</v>
      </c>
    </row>
    <row r="45" spans="1:12" ht="25.5">
      <c r="A45" s="24"/>
      <c r="B45" s="25"/>
      <c r="C45" s="26"/>
      <c r="D45" s="27" t="s">
        <v>26</v>
      </c>
      <c r="E45" s="28" t="s">
        <v>44</v>
      </c>
      <c r="F45" s="29" t="s">
        <v>61</v>
      </c>
      <c r="G45" s="29">
        <v>12.1</v>
      </c>
      <c r="H45" s="29">
        <v>10.1</v>
      </c>
      <c r="I45" s="29">
        <v>34</v>
      </c>
      <c r="J45" s="29">
        <v>275</v>
      </c>
      <c r="K45" s="30">
        <v>295</v>
      </c>
      <c r="L45" s="29">
        <v>37.700000000000003</v>
      </c>
    </row>
    <row r="46" spans="1:12" ht="15.75">
      <c r="A46" s="24"/>
      <c r="B46" s="25"/>
      <c r="C46" s="26"/>
      <c r="D46" s="31" t="s">
        <v>27</v>
      </c>
      <c r="E46" s="54" t="s">
        <v>62</v>
      </c>
      <c r="F46" s="20">
        <v>200</v>
      </c>
      <c r="G46" s="20">
        <v>0.1</v>
      </c>
      <c r="H46" s="20">
        <v>0</v>
      </c>
      <c r="I46" s="33">
        <v>15</v>
      </c>
      <c r="J46" s="20">
        <v>60</v>
      </c>
      <c r="K46" s="23">
        <v>493</v>
      </c>
      <c r="L46" s="20">
        <v>10</v>
      </c>
    </row>
    <row r="47" spans="1:12" ht="30">
      <c r="A47" s="24"/>
      <c r="B47" s="25"/>
      <c r="C47" s="26"/>
      <c r="D47" s="31" t="s">
        <v>29</v>
      </c>
      <c r="E47" s="34" t="s">
        <v>63</v>
      </c>
      <c r="F47" s="35" t="s">
        <v>64</v>
      </c>
      <c r="G47" s="35">
        <v>1.2</v>
      </c>
      <c r="H47" s="35">
        <v>12.5</v>
      </c>
      <c r="I47" s="36">
        <v>7.5</v>
      </c>
      <c r="J47" s="35">
        <v>147</v>
      </c>
      <c r="K47" s="37">
        <v>93</v>
      </c>
      <c r="L47" s="35">
        <v>24.5</v>
      </c>
    </row>
    <row r="48" spans="1:12" ht="15">
      <c r="A48" s="24"/>
      <c r="B48" s="25"/>
      <c r="C48" s="26"/>
      <c r="D48" s="31" t="s">
        <v>30</v>
      </c>
      <c r="E48" s="28" t="s">
        <v>65</v>
      </c>
      <c r="F48" s="29" t="s">
        <v>51</v>
      </c>
      <c r="G48" s="29">
        <v>0.8</v>
      </c>
      <c r="H48" s="29">
        <v>0.2</v>
      </c>
      <c r="I48" s="29">
        <v>7.5</v>
      </c>
      <c r="J48" s="29">
        <v>38</v>
      </c>
      <c r="K48" s="30">
        <v>112</v>
      </c>
      <c r="L48" s="29">
        <v>20</v>
      </c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8"/>
      <c r="B51" s="39"/>
      <c r="C51" s="40"/>
      <c r="D51" s="41" t="s">
        <v>31</v>
      </c>
      <c r="E51" s="42"/>
      <c r="F51" s="43">
        <f>SUM(F44:F50)</f>
        <v>200</v>
      </c>
      <c r="G51" s="43">
        <f>SUM(G44:G50)</f>
        <v>19.3</v>
      </c>
      <c r="H51" s="43">
        <f>SUM(H44:H50)</f>
        <v>27.4</v>
      </c>
      <c r="I51" s="43">
        <f>SUM(I44:I50)</f>
        <v>64.3</v>
      </c>
      <c r="J51" s="43">
        <f>SUM(J44:J50)</f>
        <v>583</v>
      </c>
      <c r="K51" s="44"/>
      <c r="L51" s="43">
        <f>SUM(L44:L50)</f>
        <v>105.80000000000001</v>
      </c>
    </row>
    <row r="52" spans="1:12" ht="15">
      <c r="A52" s="45">
        <f>A44</f>
        <v>1</v>
      </c>
      <c r="B52" s="46">
        <f>B44</f>
        <v>3</v>
      </c>
      <c r="C52" s="47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spans="1:12" ht="15">
      <c r="A53" s="24"/>
      <c r="B53" s="25"/>
      <c r="C53" s="26"/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spans="1:12" ht="15">
      <c r="A54" s="24"/>
      <c r="B54" s="25"/>
      <c r="C54" s="26"/>
      <c r="D54" s="31" t="s">
        <v>35</v>
      </c>
      <c r="E54" s="28"/>
      <c r="F54" s="29"/>
      <c r="G54" s="29"/>
      <c r="H54" s="29"/>
      <c r="I54" s="29"/>
      <c r="J54" s="29"/>
      <c r="K54" s="30"/>
      <c r="L54" s="29"/>
    </row>
    <row r="55" spans="1:12" ht="15">
      <c r="A55" s="24"/>
      <c r="B55" s="25"/>
      <c r="C55" s="26"/>
      <c r="D55" s="31" t="s">
        <v>36</v>
      </c>
      <c r="E55" s="28"/>
      <c r="F55" s="29"/>
      <c r="G55" s="29"/>
      <c r="H55" s="29"/>
      <c r="I55" s="29"/>
      <c r="J55" s="29"/>
      <c r="K55" s="30"/>
      <c r="L55" s="29"/>
    </row>
    <row r="56" spans="1:12" ht="15">
      <c r="A56" s="24"/>
      <c r="B56" s="25"/>
      <c r="C56" s="26"/>
      <c r="D56" s="31" t="s">
        <v>37</v>
      </c>
      <c r="E56" s="28"/>
      <c r="F56" s="29"/>
      <c r="G56" s="29"/>
      <c r="H56" s="29"/>
      <c r="I56" s="29"/>
      <c r="J56" s="29"/>
      <c r="K56" s="30"/>
      <c r="L56" s="29"/>
    </row>
    <row r="57" spans="1:12" ht="15">
      <c r="A57" s="24"/>
      <c r="B57" s="25"/>
      <c r="C57" s="26"/>
      <c r="D57" s="31" t="s">
        <v>38</v>
      </c>
      <c r="E57" s="28"/>
      <c r="F57" s="29"/>
      <c r="G57" s="29"/>
      <c r="H57" s="29"/>
      <c r="I57" s="29"/>
      <c r="J57" s="29"/>
      <c r="K57" s="30"/>
      <c r="L57" s="29"/>
    </row>
    <row r="58" spans="1:12" ht="15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8"/>
      <c r="B61" s="39"/>
      <c r="C61" s="40"/>
      <c r="D61" s="41" t="s">
        <v>31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>
      <c r="A62" s="48">
        <f>A44</f>
        <v>1</v>
      </c>
      <c r="B62" s="49">
        <f>B44</f>
        <v>3</v>
      </c>
      <c r="C62" s="74" t="s">
        <v>40</v>
      </c>
      <c r="D62" s="75"/>
      <c r="E62" s="50"/>
      <c r="F62" s="51">
        <f>F51+F61</f>
        <v>200</v>
      </c>
      <c r="G62" s="51">
        <f>G51+G61</f>
        <v>19.3</v>
      </c>
      <c r="H62" s="51">
        <f>H51+H61</f>
        <v>27.4</v>
      </c>
      <c r="I62" s="51">
        <f>I51+I61</f>
        <v>64.3</v>
      </c>
      <c r="J62" s="51">
        <f>J51+J61</f>
        <v>583</v>
      </c>
      <c r="K62" s="51"/>
      <c r="L62" s="51">
        <f>L51+L61</f>
        <v>105.80000000000001</v>
      </c>
    </row>
    <row r="63" spans="1:12" ht="30">
      <c r="A63" s="15">
        <v>1</v>
      </c>
      <c r="B63" s="16">
        <v>4</v>
      </c>
      <c r="C63" s="17" t="s">
        <v>25</v>
      </c>
      <c r="D63" s="18" t="s">
        <v>26</v>
      </c>
      <c r="E63" s="19" t="s">
        <v>66</v>
      </c>
      <c r="F63" s="53" t="s">
        <v>67</v>
      </c>
      <c r="G63" s="53">
        <v>11</v>
      </c>
      <c r="H63" s="53">
        <v>11.7</v>
      </c>
      <c r="I63" s="53">
        <v>7.8</v>
      </c>
      <c r="J63" s="53">
        <v>180</v>
      </c>
      <c r="K63" s="19">
        <v>392</v>
      </c>
      <c r="L63" s="53">
        <v>56</v>
      </c>
    </row>
    <row r="64" spans="1:12" ht="15">
      <c r="A64" s="24"/>
      <c r="B64" s="25"/>
      <c r="C64" s="26"/>
      <c r="D64" s="27" t="s">
        <v>26</v>
      </c>
      <c r="E64" s="19" t="s">
        <v>45</v>
      </c>
      <c r="F64" s="20">
        <v>150</v>
      </c>
      <c r="G64" s="21">
        <v>3.1</v>
      </c>
      <c r="H64" s="21">
        <v>6.8</v>
      </c>
      <c r="I64" s="22">
        <v>21.9</v>
      </c>
      <c r="J64" s="20">
        <v>163</v>
      </c>
      <c r="K64" s="23">
        <v>414</v>
      </c>
      <c r="L64" s="21">
        <v>21</v>
      </c>
    </row>
    <row r="65" spans="1:12" ht="15.75">
      <c r="A65" s="24"/>
      <c r="B65" s="25"/>
      <c r="C65" s="26"/>
      <c r="D65" s="31" t="s">
        <v>37</v>
      </c>
      <c r="E65" s="54" t="s">
        <v>52</v>
      </c>
      <c r="F65" s="20">
        <v>200</v>
      </c>
      <c r="G65" s="20">
        <v>0.5</v>
      </c>
      <c r="H65" s="20">
        <v>0</v>
      </c>
      <c r="I65" s="33">
        <v>27</v>
      </c>
      <c r="J65" s="20">
        <v>110</v>
      </c>
      <c r="K65" s="23">
        <v>508</v>
      </c>
      <c r="L65" s="20">
        <v>23</v>
      </c>
    </row>
    <row r="66" spans="1:12" ht="15">
      <c r="A66" s="24"/>
      <c r="B66" s="25"/>
      <c r="C66" s="26"/>
      <c r="D66" s="31" t="s">
        <v>29</v>
      </c>
      <c r="E66" s="34" t="s">
        <v>43</v>
      </c>
      <c r="F66" s="35">
        <v>42</v>
      </c>
      <c r="G66" s="35">
        <v>3.4</v>
      </c>
      <c r="H66" s="35">
        <v>1</v>
      </c>
      <c r="I66" s="36">
        <v>17</v>
      </c>
      <c r="J66" s="35">
        <v>60</v>
      </c>
      <c r="K66" s="37">
        <v>110</v>
      </c>
      <c r="L66" s="35">
        <v>5.8</v>
      </c>
    </row>
    <row r="67" spans="1:12" ht="15">
      <c r="A67" s="24"/>
      <c r="B67" s="25"/>
      <c r="C67" s="26"/>
      <c r="D67" s="18" t="s">
        <v>33</v>
      </c>
      <c r="E67" s="57"/>
      <c r="F67" s="58"/>
      <c r="G67" s="59"/>
      <c r="H67" s="59"/>
      <c r="I67" s="60"/>
      <c r="J67" s="61"/>
      <c r="K67" s="62"/>
      <c r="L67" s="59"/>
    </row>
    <row r="68" spans="1:12" ht="15">
      <c r="A68" s="24"/>
      <c r="B68" s="25"/>
      <c r="C68" s="26"/>
      <c r="D68" s="27" t="s">
        <v>46</v>
      </c>
      <c r="E68" s="19"/>
      <c r="F68" s="32"/>
      <c r="G68" s="21"/>
      <c r="H68" s="21"/>
      <c r="I68" s="22"/>
      <c r="J68" s="20"/>
      <c r="K68" s="23"/>
      <c r="L68" s="21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8"/>
      <c r="B70" s="39"/>
      <c r="C70" s="40"/>
      <c r="D70" s="41" t="s">
        <v>31</v>
      </c>
      <c r="E70" s="42"/>
      <c r="F70" s="43">
        <f>SUM(F63:F69)</f>
        <v>392</v>
      </c>
      <c r="G70" s="43">
        <f>SUM(G63:G69)</f>
        <v>18</v>
      </c>
      <c r="H70" s="43">
        <f>SUM(H63:H69)</f>
        <v>19.5</v>
      </c>
      <c r="I70" s="43">
        <f>SUM(I63:I69)</f>
        <v>73.7</v>
      </c>
      <c r="J70" s="43">
        <f>SUM(J63:J69)</f>
        <v>513</v>
      </c>
      <c r="K70" s="44"/>
      <c r="L70" s="43">
        <f>SUM(L63:L69)</f>
        <v>105.8</v>
      </c>
    </row>
    <row r="71" spans="1:12" ht="15">
      <c r="A71" s="45">
        <f>A63</f>
        <v>1</v>
      </c>
      <c r="B71" s="46">
        <f>B63</f>
        <v>4</v>
      </c>
      <c r="C71" s="47" t="s">
        <v>32</v>
      </c>
      <c r="D71" s="31" t="s">
        <v>33</v>
      </c>
      <c r="E71" s="28"/>
      <c r="F71" s="29"/>
      <c r="G71" s="29"/>
      <c r="H71" s="29"/>
      <c r="I71" s="29"/>
      <c r="J71" s="29"/>
      <c r="K71" s="30"/>
      <c r="L71" s="29"/>
    </row>
    <row r="72" spans="1:12" ht="15">
      <c r="A72" s="24"/>
      <c r="B72" s="25"/>
      <c r="C72" s="26"/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spans="1:12" ht="15">
      <c r="A73" s="24"/>
      <c r="B73" s="25"/>
      <c r="C73" s="26"/>
      <c r="D73" s="31" t="s">
        <v>35</v>
      </c>
      <c r="E73" s="28"/>
      <c r="F73" s="29"/>
      <c r="G73" s="29"/>
      <c r="H73" s="29"/>
      <c r="I73" s="29"/>
      <c r="J73" s="29"/>
      <c r="K73" s="30"/>
      <c r="L73" s="29"/>
    </row>
    <row r="74" spans="1:12" ht="15">
      <c r="A74" s="24"/>
      <c r="B74" s="25"/>
      <c r="C74" s="26"/>
      <c r="D74" s="31" t="s">
        <v>36</v>
      </c>
      <c r="E74" s="28"/>
      <c r="F74" s="29"/>
      <c r="G74" s="29"/>
      <c r="H74" s="29"/>
      <c r="I74" s="29"/>
      <c r="J74" s="29"/>
      <c r="K74" s="30"/>
      <c r="L74" s="29"/>
    </row>
    <row r="75" spans="1:12" ht="15">
      <c r="A75" s="24"/>
      <c r="B75" s="25"/>
      <c r="C75" s="26"/>
      <c r="D75" s="31" t="s">
        <v>37</v>
      </c>
      <c r="E75" s="28"/>
      <c r="F75" s="29"/>
      <c r="G75" s="29"/>
      <c r="H75" s="29"/>
      <c r="I75" s="29"/>
      <c r="J75" s="29"/>
      <c r="K75" s="30"/>
      <c r="L75" s="29"/>
    </row>
    <row r="76" spans="1:12" ht="15">
      <c r="A76" s="24"/>
      <c r="B76" s="25"/>
      <c r="C76" s="26"/>
      <c r="D76" s="31" t="s">
        <v>38</v>
      </c>
      <c r="E76" s="28"/>
      <c r="F76" s="29"/>
      <c r="G76" s="29"/>
      <c r="H76" s="29"/>
      <c r="I76" s="29"/>
      <c r="J76" s="29"/>
      <c r="K76" s="30"/>
      <c r="L76" s="29"/>
    </row>
    <row r="77" spans="1:12" ht="15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8"/>
      <c r="B80" s="39"/>
      <c r="C80" s="40"/>
      <c r="D80" s="41" t="s">
        <v>31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>
      <c r="A81" s="48">
        <f>A63</f>
        <v>1</v>
      </c>
      <c r="B81" s="49">
        <f>B63</f>
        <v>4</v>
      </c>
      <c r="C81" s="74" t="s">
        <v>40</v>
      </c>
      <c r="D81" s="75"/>
      <c r="E81" s="50"/>
      <c r="F81" s="51">
        <f>F70+F80</f>
        <v>392</v>
      </c>
      <c r="G81" s="51">
        <f>G70+G80</f>
        <v>18</v>
      </c>
      <c r="H81" s="51">
        <f>H70+H80</f>
        <v>19.5</v>
      </c>
      <c r="I81" s="51">
        <f>I70+I80</f>
        <v>73.7</v>
      </c>
      <c r="J81" s="51">
        <f>J70+J80</f>
        <v>513</v>
      </c>
      <c r="K81" s="51"/>
      <c r="L81" s="51">
        <f>L70+L80</f>
        <v>105.8</v>
      </c>
    </row>
    <row r="82" spans="1:12" ht="30.75" thickBot="1">
      <c r="A82" s="15">
        <v>1</v>
      </c>
      <c r="B82" s="16">
        <v>5</v>
      </c>
      <c r="C82" s="17" t="s">
        <v>25</v>
      </c>
      <c r="D82" s="18" t="s">
        <v>26</v>
      </c>
      <c r="E82" s="19" t="s">
        <v>68</v>
      </c>
      <c r="F82" s="20" t="s">
        <v>49</v>
      </c>
      <c r="G82" s="21">
        <v>5.6</v>
      </c>
      <c r="H82" s="21">
        <v>13.6</v>
      </c>
      <c r="I82" s="22">
        <v>49</v>
      </c>
      <c r="J82" s="20">
        <v>224</v>
      </c>
      <c r="K82" s="23">
        <v>260</v>
      </c>
      <c r="L82" s="21">
        <v>36</v>
      </c>
    </row>
    <row r="83" spans="1:12" ht="15">
      <c r="A83" s="24"/>
      <c r="B83" s="25"/>
      <c r="C83" s="26"/>
      <c r="D83" s="18" t="s">
        <v>26</v>
      </c>
      <c r="E83" s="28"/>
      <c r="F83" s="71"/>
      <c r="G83" s="29"/>
      <c r="H83" s="29"/>
      <c r="I83" s="29"/>
      <c r="J83" s="29"/>
      <c r="K83" s="30"/>
      <c r="L83" s="29"/>
    </row>
    <row r="84" spans="1:12" ht="30">
      <c r="A84" s="24"/>
      <c r="B84" s="25"/>
      <c r="C84" s="26"/>
      <c r="D84" s="31" t="s">
        <v>27</v>
      </c>
      <c r="E84" s="72" t="s">
        <v>28</v>
      </c>
      <c r="F84" s="20">
        <v>200</v>
      </c>
      <c r="G84" s="21">
        <v>3</v>
      </c>
      <c r="H84" s="21">
        <v>3</v>
      </c>
      <c r="I84" s="22">
        <v>17</v>
      </c>
      <c r="J84" s="20">
        <v>79</v>
      </c>
      <c r="K84" s="23">
        <v>496</v>
      </c>
      <c r="L84" s="21">
        <v>25</v>
      </c>
    </row>
    <row r="85" spans="1:12" ht="30">
      <c r="A85" s="24"/>
      <c r="B85" s="25"/>
      <c r="C85" s="26"/>
      <c r="D85" s="31" t="s">
        <v>29</v>
      </c>
      <c r="E85" s="19" t="s">
        <v>69</v>
      </c>
      <c r="F85" s="32" t="s">
        <v>70</v>
      </c>
      <c r="G85" s="20">
        <v>1.2</v>
      </c>
      <c r="H85" s="20">
        <v>12.5</v>
      </c>
      <c r="I85" s="33">
        <v>7.5</v>
      </c>
      <c r="J85" s="20">
        <v>147</v>
      </c>
      <c r="K85" s="23">
        <v>91</v>
      </c>
      <c r="L85" s="20">
        <v>44.8</v>
      </c>
    </row>
    <row r="86" spans="1:12" ht="15">
      <c r="A86" s="24"/>
      <c r="B86" s="25"/>
      <c r="C86" s="26"/>
      <c r="D86" s="31" t="s">
        <v>29</v>
      </c>
      <c r="E86" s="73"/>
      <c r="F86" s="35"/>
      <c r="G86" s="35"/>
      <c r="H86" s="35"/>
      <c r="I86" s="36"/>
      <c r="J86" s="35"/>
      <c r="K86" s="37"/>
      <c r="L86" s="35"/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>
      <c r="A89" s="38"/>
      <c r="B89" s="39"/>
      <c r="C89" s="40"/>
      <c r="D89" s="41" t="s">
        <v>31</v>
      </c>
      <c r="E89" s="42"/>
      <c r="F89" s="43">
        <f>SUM(F82:F88)</f>
        <v>200</v>
      </c>
      <c r="G89" s="43">
        <f>SUM(G82:G88)</f>
        <v>9.7999999999999989</v>
      </c>
      <c r="H89" s="43">
        <f>SUM(H82:H88)</f>
        <v>29.1</v>
      </c>
      <c r="I89" s="43">
        <f>SUM(I82:I88)</f>
        <v>73.5</v>
      </c>
      <c r="J89" s="43">
        <f>SUM(J82:J88)</f>
        <v>450</v>
      </c>
      <c r="K89" s="44"/>
      <c r="L89" s="43">
        <f>SUM(L82:L88)</f>
        <v>105.8</v>
      </c>
    </row>
    <row r="90" spans="1:12" ht="15">
      <c r="A90" s="45">
        <f>A82</f>
        <v>1</v>
      </c>
      <c r="B90" s="46">
        <f>B82</f>
        <v>5</v>
      </c>
      <c r="C90" s="47" t="s">
        <v>32</v>
      </c>
      <c r="D90" s="31" t="s">
        <v>33</v>
      </c>
      <c r="E90" s="28"/>
      <c r="F90" s="29"/>
      <c r="G90" s="29"/>
      <c r="H90" s="29"/>
      <c r="I90" s="29"/>
      <c r="J90" s="29"/>
      <c r="K90" s="30"/>
      <c r="L90" s="29"/>
    </row>
    <row r="91" spans="1:12" ht="15">
      <c r="A91" s="24"/>
      <c r="B91" s="25"/>
      <c r="C91" s="26"/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spans="1:12" ht="15">
      <c r="A92" s="24"/>
      <c r="B92" s="25"/>
      <c r="C92" s="26"/>
      <c r="D92" s="31" t="s">
        <v>35</v>
      </c>
      <c r="E92" s="28"/>
      <c r="F92" s="29"/>
      <c r="G92" s="29"/>
      <c r="H92" s="29"/>
      <c r="I92" s="29"/>
      <c r="J92" s="29"/>
      <c r="K92" s="30"/>
      <c r="L92" s="29"/>
    </row>
    <row r="93" spans="1:12" ht="15">
      <c r="A93" s="24"/>
      <c r="B93" s="25"/>
      <c r="C93" s="26"/>
      <c r="D93" s="31" t="s">
        <v>36</v>
      </c>
      <c r="E93" s="28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37</v>
      </c>
      <c r="E94" s="28"/>
      <c r="F94" s="29"/>
      <c r="G94" s="29"/>
      <c r="H94" s="29"/>
      <c r="I94" s="29"/>
      <c r="J94" s="29"/>
      <c r="K94" s="30"/>
      <c r="L94" s="29"/>
    </row>
    <row r="95" spans="1:12" ht="15">
      <c r="A95" s="24"/>
      <c r="B95" s="25"/>
      <c r="C95" s="26"/>
      <c r="D95" s="31" t="s">
        <v>38</v>
      </c>
      <c r="E95" s="28"/>
      <c r="F95" s="29"/>
      <c r="G95" s="29"/>
      <c r="H95" s="29"/>
      <c r="I95" s="29"/>
      <c r="J95" s="29"/>
      <c r="K95" s="30"/>
      <c r="L95" s="29"/>
    </row>
    <row r="96" spans="1:12" ht="15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>
      <c r="A99" s="38"/>
      <c r="B99" s="39"/>
      <c r="C99" s="40"/>
      <c r="D99" s="41" t="s">
        <v>31</v>
      </c>
      <c r="E99" s="42"/>
      <c r="F99" s="43">
        <f>SUM(F90:F98)</f>
        <v>0</v>
      </c>
      <c r="G99" s="43">
        <f>SUM(G90:G98)</f>
        <v>0</v>
      </c>
      <c r="H99" s="43">
        <f>SUM(H90:H98)</f>
        <v>0</v>
      </c>
      <c r="I99" s="43">
        <f>SUM(I90:I98)</f>
        <v>0</v>
      </c>
      <c r="J99" s="43">
        <f>SUM(J90:J98)</f>
        <v>0</v>
      </c>
      <c r="K99" s="44"/>
      <c r="L99" s="43">
        <f>SUM(L90:L98)</f>
        <v>0</v>
      </c>
    </row>
    <row r="100" spans="1:12" ht="15.75" customHeight="1">
      <c r="A100" s="48">
        <f>A82</f>
        <v>1</v>
      </c>
      <c r="B100" s="49">
        <f>B82</f>
        <v>5</v>
      </c>
      <c r="C100" s="74" t="s">
        <v>40</v>
      </c>
      <c r="D100" s="75"/>
      <c r="E100" s="50"/>
      <c r="F100" s="51">
        <f>F89+F99</f>
        <v>200</v>
      </c>
      <c r="G100" s="51">
        <f>G89+G99</f>
        <v>9.7999999999999989</v>
      </c>
      <c r="H100" s="51">
        <f>H89+H99</f>
        <v>29.1</v>
      </c>
      <c r="I100" s="51">
        <f>I89+I99</f>
        <v>73.5</v>
      </c>
      <c r="J100" s="51">
        <f>J89+J99</f>
        <v>450</v>
      </c>
      <c r="K100" s="51"/>
      <c r="L100" s="51">
        <f>L89+L99</f>
        <v>105.8</v>
      </c>
    </row>
    <row r="101" spans="1:12" ht="15">
      <c r="A101" s="15">
        <v>2</v>
      </c>
      <c r="B101" s="16">
        <v>1</v>
      </c>
      <c r="C101" s="17" t="s">
        <v>25</v>
      </c>
      <c r="D101" s="18" t="s">
        <v>26</v>
      </c>
      <c r="E101" s="63"/>
      <c r="F101" s="64"/>
      <c r="G101" s="64"/>
      <c r="H101" s="64"/>
      <c r="I101" s="64"/>
      <c r="J101" s="64"/>
      <c r="K101" s="65"/>
      <c r="L101" s="64"/>
    </row>
    <row r="102" spans="1:12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>
      <c r="A103" s="24"/>
      <c r="B103" s="25"/>
      <c r="C103" s="26"/>
      <c r="D103" s="31" t="s">
        <v>27</v>
      </c>
      <c r="E103" s="28"/>
      <c r="F103" s="29"/>
      <c r="G103" s="29"/>
      <c r="H103" s="29"/>
      <c r="I103" s="29"/>
      <c r="J103" s="29"/>
      <c r="K103" s="30"/>
      <c r="L103" s="29"/>
    </row>
    <row r="104" spans="1:12" ht="15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spans="1:12" ht="15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>
      <c r="A108" s="38"/>
      <c r="B108" s="39"/>
      <c r="C108" s="40"/>
      <c r="D108" s="41" t="s">
        <v>31</v>
      </c>
      <c r="E108" s="42"/>
      <c r="F108" s="43">
        <f>SUM(F101:F107)</f>
        <v>0</v>
      </c>
      <c r="G108" s="43">
        <f>SUM(G101:G107)</f>
        <v>0</v>
      </c>
      <c r="H108" s="43">
        <f>SUM(H101:H107)</f>
        <v>0</v>
      </c>
      <c r="I108" s="43">
        <f>SUM(I101:I107)</f>
        <v>0</v>
      </c>
      <c r="J108" s="43">
        <f>SUM(J101:J107)</f>
        <v>0</v>
      </c>
      <c r="K108" s="44"/>
      <c r="L108" s="43">
        <f>SUM(L101:L107)</f>
        <v>0</v>
      </c>
    </row>
    <row r="109" spans="1:12" ht="15">
      <c r="A109" s="45">
        <f>A101</f>
        <v>2</v>
      </c>
      <c r="B109" s="46">
        <f>B101</f>
        <v>1</v>
      </c>
      <c r="C109" s="47" t="s">
        <v>32</v>
      </c>
      <c r="D109" s="31" t="s">
        <v>33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>
      <c r="A110" s="24"/>
      <c r="B110" s="25"/>
      <c r="C110" s="26"/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>
      <c r="A111" s="24"/>
      <c r="B111" s="25"/>
      <c r="C111" s="26"/>
      <c r="D111" s="31" t="s">
        <v>35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>
      <c r="A112" s="24"/>
      <c r="B112" s="25"/>
      <c r="C112" s="26"/>
      <c r="D112" s="31" t="s">
        <v>36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>
      <c r="A113" s="24"/>
      <c r="B113" s="25"/>
      <c r="C113" s="26"/>
      <c r="D113" s="31" t="s">
        <v>37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>
      <c r="A114" s="24"/>
      <c r="B114" s="25"/>
      <c r="C114" s="26"/>
      <c r="D114" s="31" t="s">
        <v>38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>
      <c r="A118" s="38"/>
      <c r="B118" s="39"/>
      <c r="C118" s="40"/>
      <c r="D118" s="41" t="s">
        <v>31</v>
      </c>
      <c r="E118" s="42"/>
      <c r="F118" s="43">
        <f>SUM(F109:F117)</f>
        <v>0</v>
      </c>
      <c r="G118" s="43">
        <f>SUM(G109:G117)</f>
        <v>0</v>
      </c>
      <c r="H118" s="43">
        <f>SUM(H109:H117)</f>
        <v>0</v>
      </c>
      <c r="I118" s="43">
        <f>SUM(I109:I117)</f>
        <v>0</v>
      </c>
      <c r="J118" s="43">
        <f>SUM(J109:J117)</f>
        <v>0</v>
      </c>
      <c r="K118" s="44"/>
      <c r="L118" s="43">
        <f>SUM(L109:L117)</f>
        <v>0</v>
      </c>
    </row>
    <row r="119" spans="1:12">
      <c r="A119" s="48">
        <f>A101</f>
        <v>2</v>
      </c>
      <c r="B119" s="49">
        <f>B101</f>
        <v>1</v>
      </c>
      <c r="C119" s="74" t="s">
        <v>40</v>
      </c>
      <c r="D119" s="75"/>
      <c r="E119" s="50"/>
      <c r="F119" s="51">
        <f>F108+F118</f>
        <v>0</v>
      </c>
      <c r="G119" s="51">
        <f>G108+G118</f>
        <v>0</v>
      </c>
      <c r="H119" s="51">
        <f>H108+H118</f>
        <v>0</v>
      </c>
      <c r="I119" s="51">
        <f>I108+I118</f>
        <v>0</v>
      </c>
      <c r="J119" s="51">
        <f>J108+J118</f>
        <v>0</v>
      </c>
      <c r="K119" s="51"/>
      <c r="L119" s="51">
        <f>L108+L118</f>
        <v>0</v>
      </c>
    </row>
    <row r="120" spans="1:12" ht="15">
      <c r="A120" s="52">
        <v>2</v>
      </c>
      <c r="B120" s="25">
        <v>2</v>
      </c>
      <c r="C120" s="17" t="s">
        <v>25</v>
      </c>
      <c r="D120" s="18" t="s">
        <v>26</v>
      </c>
      <c r="E120" s="63"/>
      <c r="F120" s="64"/>
      <c r="G120" s="64"/>
      <c r="H120" s="64"/>
      <c r="I120" s="64"/>
      <c r="J120" s="64"/>
      <c r="K120" s="65"/>
      <c r="L120" s="64"/>
    </row>
    <row r="121" spans="1:12" ht="15">
      <c r="A121" s="52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>
      <c r="A122" s="52"/>
      <c r="B122" s="25"/>
      <c r="C122" s="26"/>
      <c r="D122" s="31" t="s">
        <v>27</v>
      </c>
      <c r="E122" s="28"/>
      <c r="F122" s="29"/>
      <c r="G122" s="29"/>
      <c r="H122" s="29"/>
      <c r="I122" s="29"/>
      <c r="J122" s="29"/>
      <c r="K122" s="30"/>
      <c r="L122" s="29"/>
    </row>
    <row r="123" spans="1:12" ht="15">
      <c r="A123" s="52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spans="1:12" ht="15">
      <c r="A124" s="52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>
      <c r="A125" s="52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>
      <c r="A126" s="52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>
      <c r="A127" s="55"/>
      <c r="B127" s="39"/>
      <c r="C127" s="40"/>
      <c r="D127" s="41" t="s">
        <v>31</v>
      </c>
      <c r="E127" s="42"/>
      <c r="F127" s="43">
        <f>SUM(F120:F126)</f>
        <v>0</v>
      </c>
      <c r="G127" s="43">
        <f>SUM(G120:G126)</f>
        <v>0</v>
      </c>
      <c r="H127" s="43">
        <f>SUM(H120:H126)</f>
        <v>0</v>
      </c>
      <c r="I127" s="43">
        <f>SUM(I120:I126)</f>
        <v>0</v>
      </c>
      <c r="J127" s="43">
        <f>SUM(J120:J126)</f>
        <v>0</v>
      </c>
      <c r="K127" s="44"/>
      <c r="L127" s="43">
        <f>SUM(L120:L126)</f>
        <v>0</v>
      </c>
    </row>
    <row r="128" spans="1:12" ht="15">
      <c r="A128" s="46">
        <f>A120</f>
        <v>2</v>
      </c>
      <c r="B128" s="46">
        <f>B120</f>
        <v>2</v>
      </c>
      <c r="C128" s="47" t="s">
        <v>32</v>
      </c>
      <c r="D128" s="31" t="s">
        <v>33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>
      <c r="A129" s="52"/>
      <c r="B129" s="25"/>
      <c r="C129" s="26"/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>
      <c r="A130" s="52"/>
      <c r="B130" s="25"/>
      <c r="C130" s="26"/>
      <c r="D130" s="31" t="s">
        <v>35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>
      <c r="A131" s="52"/>
      <c r="B131" s="25"/>
      <c r="C131" s="26"/>
      <c r="D131" s="31" t="s">
        <v>36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>
      <c r="A132" s="52"/>
      <c r="B132" s="25"/>
      <c r="C132" s="26"/>
      <c r="D132" s="31" t="s">
        <v>37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>
      <c r="A133" s="52"/>
      <c r="B133" s="25"/>
      <c r="C133" s="26"/>
      <c r="D133" s="31" t="s">
        <v>38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>
      <c r="A134" s="52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>
      <c r="A135" s="5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52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>
      <c r="A137" s="55"/>
      <c r="B137" s="39"/>
      <c r="C137" s="40"/>
      <c r="D137" s="41" t="s">
        <v>31</v>
      </c>
      <c r="E137" s="42"/>
      <c r="F137" s="43">
        <f>SUM(F128:F136)</f>
        <v>0</v>
      </c>
      <c r="G137" s="43">
        <f>SUM(G128:G136)</f>
        <v>0</v>
      </c>
      <c r="H137" s="43">
        <f>SUM(H128:H136)</f>
        <v>0</v>
      </c>
      <c r="I137" s="43">
        <f>SUM(I128:I136)</f>
        <v>0</v>
      </c>
      <c r="J137" s="43">
        <f>SUM(J128:J136)</f>
        <v>0</v>
      </c>
      <c r="K137" s="44"/>
      <c r="L137" s="43">
        <f>SUM(L128:L136)</f>
        <v>0</v>
      </c>
    </row>
    <row r="138" spans="1:12">
      <c r="A138" s="56">
        <f>A120</f>
        <v>2</v>
      </c>
      <c r="B138" s="56">
        <f>B120</f>
        <v>2</v>
      </c>
      <c r="C138" s="74" t="s">
        <v>40</v>
      </c>
      <c r="D138" s="75"/>
      <c r="E138" s="50"/>
      <c r="F138" s="51">
        <f>F127+F137</f>
        <v>0</v>
      </c>
      <c r="G138" s="51">
        <f>G127+G137</f>
        <v>0</v>
      </c>
      <c r="H138" s="51">
        <f>H127+H137</f>
        <v>0</v>
      </c>
      <c r="I138" s="51">
        <f>I127+I137</f>
        <v>0</v>
      </c>
      <c r="J138" s="51">
        <f>J127+J137</f>
        <v>0</v>
      </c>
      <c r="K138" s="51"/>
      <c r="L138" s="51">
        <f>L127+L137</f>
        <v>0</v>
      </c>
    </row>
    <row r="139" spans="1:12" ht="15">
      <c r="A139" s="15">
        <v>2</v>
      </c>
      <c r="B139" s="16">
        <v>3</v>
      </c>
      <c r="C139" s="17" t="s">
        <v>25</v>
      </c>
      <c r="D139" s="18" t="s">
        <v>26</v>
      </c>
      <c r="E139" s="63"/>
      <c r="F139" s="64"/>
      <c r="G139" s="64"/>
      <c r="H139" s="64"/>
      <c r="I139" s="64"/>
      <c r="J139" s="64"/>
      <c r="K139" s="65"/>
      <c r="L139" s="64"/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>
      <c r="A141" s="24"/>
      <c r="B141" s="25"/>
      <c r="C141" s="26"/>
      <c r="D141" s="31" t="s">
        <v>27</v>
      </c>
      <c r="E141" s="28"/>
      <c r="F141" s="29"/>
      <c r="G141" s="29"/>
      <c r="H141" s="29"/>
      <c r="I141" s="29"/>
      <c r="J141" s="29"/>
      <c r="K141" s="30"/>
      <c r="L141" s="29"/>
    </row>
    <row r="142" spans="1:12" ht="15.75" customHeight="1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>
      <c r="A146" s="38"/>
      <c r="B146" s="39"/>
      <c r="C146" s="40"/>
      <c r="D146" s="41" t="s">
        <v>31</v>
      </c>
      <c r="E146" s="42"/>
      <c r="F146" s="43">
        <f>SUM(F139:F145)</f>
        <v>0</v>
      </c>
      <c r="G146" s="43">
        <f>SUM(G139:G145)</f>
        <v>0</v>
      </c>
      <c r="H146" s="43">
        <f>SUM(H139:H145)</f>
        <v>0</v>
      </c>
      <c r="I146" s="43">
        <f>SUM(I139:I145)</f>
        <v>0</v>
      </c>
      <c r="J146" s="43">
        <f>SUM(J139:J145)</f>
        <v>0</v>
      </c>
      <c r="K146" s="44"/>
      <c r="L146" s="43">
        <f>SUM(L139:L145)</f>
        <v>0</v>
      </c>
    </row>
    <row r="147" spans="1:12" ht="15">
      <c r="A147" s="45">
        <f>A139</f>
        <v>2</v>
      </c>
      <c r="B147" s="46">
        <f>B139</f>
        <v>3</v>
      </c>
      <c r="C147" s="47" t="s">
        <v>32</v>
      </c>
      <c r="D147" s="31" t="s">
        <v>33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>
      <c r="A148" s="24"/>
      <c r="B148" s="25"/>
      <c r="C148" s="26"/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>
      <c r="A149" s="24"/>
      <c r="B149" s="25"/>
      <c r="C149" s="26"/>
      <c r="D149" s="31" t="s">
        <v>35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>
      <c r="A150" s="24"/>
      <c r="B150" s="25"/>
      <c r="C150" s="26"/>
      <c r="D150" s="31" t="s">
        <v>36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>
      <c r="A151" s="24"/>
      <c r="B151" s="25"/>
      <c r="C151" s="26"/>
      <c r="D151" s="31" t="s">
        <v>37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>
      <c r="A152" s="24"/>
      <c r="B152" s="25"/>
      <c r="C152" s="26"/>
      <c r="D152" s="31" t="s">
        <v>38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8"/>
      <c r="B156" s="39"/>
      <c r="C156" s="40"/>
      <c r="D156" s="41" t="s">
        <v>31</v>
      </c>
      <c r="E156" s="42"/>
      <c r="F156" s="43">
        <f>SUM(F147:F155)</f>
        <v>0</v>
      </c>
      <c r="G156" s="43">
        <f>SUM(G147:G155)</f>
        <v>0</v>
      </c>
      <c r="H156" s="43">
        <f>SUM(H147:H155)</f>
        <v>0</v>
      </c>
      <c r="I156" s="43">
        <f>SUM(I147:I155)</f>
        <v>0</v>
      </c>
      <c r="J156" s="43">
        <f>SUM(J147:J155)</f>
        <v>0</v>
      </c>
      <c r="K156" s="44"/>
      <c r="L156" s="43">
        <f>SUM(L147:L155)</f>
        <v>0</v>
      </c>
    </row>
    <row r="157" spans="1:12">
      <c r="A157" s="48">
        <f>A139</f>
        <v>2</v>
      </c>
      <c r="B157" s="49">
        <f>B139</f>
        <v>3</v>
      </c>
      <c r="C157" s="74" t="s">
        <v>40</v>
      </c>
      <c r="D157" s="75"/>
      <c r="E157" s="50"/>
      <c r="F157" s="51">
        <f>F146+F156</f>
        <v>0</v>
      </c>
      <c r="G157" s="51">
        <f>G146+G156</f>
        <v>0</v>
      </c>
      <c r="H157" s="51">
        <f>H146+H156</f>
        <v>0</v>
      </c>
      <c r="I157" s="51">
        <f>I146+I156</f>
        <v>0</v>
      </c>
      <c r="J157" s="51">
        <f>J146+J156</f>
        <v>0</v>
      </c>
      <c r="K157" s="51"/>
      <c r="L157" s="51">
        <f>L146+L156</f>
        <v>0</v>
      </c>
    </row>
    <row r="158" spans="1:12" ht="15">
      <c r="A158" s="15">
        <v>2</v>
      </c>
      <c r="B158" s="16">
        <v>4</v>
      </c>
      <c r="C158" s="17" t="s">
        <v>25</v>
      </c>
      <c r="D158" s="18" t="s">
        <v>26</v>
      </c>
      <c r="E158" s="63"/>
      <c r="F158" s="64"/>
      <c r="G158" s="64"/>
      <c r="H158" s="64"/>
      <c r="I158" s="64"/>
      <c r="J158" s="64"/>
      <c r="K158" s="65"/>
      <c r="L158" s="64"/>
    </row>
    <row r="159" spans="1:12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27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spans="1:12" ht="15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>
      <c r="A165" s="38"/>
      <c r="B165" s="39"/>
      <c r="C165" s="40"/>
      <c r="D165" s="41" t="s">
        <v>31</v>
      </c>
      <c r="E165" s="42"/>
      <c r="F165" s="43">
        <f>SUM(F158:F164)</f>
        <v>0</v>
      </c>
      <c r="G165" s="43">
        <f>SUM(G158:G164)</f>
        <v>0</v>
      </c>
      <c r="H165" s="43">
        <f>SUM(H158:H164)</f>
        <v>0</v>
      </c>
      <c r="I165" s="43">
        <f>SUM(I158:I164)</f>
        <v>0</v>
      </c>
      <c r="J165" s="43">
        <f>SUM(J158:J164)</f>
        <v>0</v>
      </c>
      <c r="K165" s="44"/>
      <c r="L165" s="43">
        <f>SUM(L158:L164)</f>
        <v>0</v>
      </c>
    </row>
    <row r="166" spans="1:12" ht="15">
      <c r="A166" s="45">
        <f>A158</f>
        <v>2</v>
      </c>
      <c r="B166" s="46">
        <f>B158</f>
        <v>4</v>
      </c>
      <c r="C166" s="47" t="s">
        <v>32</v>
      </c>
      <c r="D166" s="31" t="s">
        <v>33</v>
      </c>
      <c r="E166" s="28"/>
      <c r="F166" s="29"/>
      <c r="G166" s="29"/>
      <c r="H166" s="29"/>
      <c r="I166" s="29"/>
      <c r="J166" s="29"/>
      <c r="K166" s="30"/>
      <c r="L166" s="29"/>
    </row>
    <row r="167" spans="1:12" ht="15.75">
      <c r="A167" s="24"/>
      <c r="B167" s="25"/>
      <c r="C167" s="26"/>
      <c r="D167" s="31" t="s">
        <v>34</v>
      </c>
      <c r="E167" s="66"/>
      <c r="F167" s="66"/>
      <c r="G167" s="66"/>
      <c r="H167" s="66"/>
      <c r="I167" s="66"/>
      <c r="J167" s="66"/>
      <c r="K167" s="66"/>
      <c r="L167" s="66"/>
    </row>
    <row r="168" spans="1:12" ht="15">
      <c r="A168" s="24"/>
      <c r="B168" s="25"/>
      <c r="C168" s="26"/>
      <c r="D168" s="31" t="s">
        <v>35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>
      <c r="A169" s="24"/>
      <c r="B169" s="25"/>
      <c r="C169" s="26"/>
      <c r="D169" s="31" t="s">
        <v>36</v>
      </c>
      <c r="E169" s="28"/>
      <c r="F169" s="29"/>
      <c r="G169" s="29"/>
      <c r="H169" s="29"/>
      <c r="I169" s="29"/>
      <c r="J169" s="29"/>
      <c r="K169" s="30"/>
      <c r="L169" s="29"/>
    </row>
    <row r="170" spans="1:12" ht="15.75">
      <c r="A170" s="24"/>
      <c r="B170" s="25"/>
      <c r="C170" s="26"/>
      <c r="D170" s="31" t="s">
        <v>37</v>
      </c>
      <c r="E170" s="66"/>
      <c r="F170" s="66"/>
      <c r="G170" s="66"/>
      <c r="H170" s="66"/>
      <c r="I170" s="66"/>
      <c r="J170" s="66"/>
      <c r="K170" s="66"/>
      <c r="L170" s="66"/>
    </row>
    <row r="171" spans="1:12" ht="15.75">
      <c r="A171" s="24"/>
      <c r="B171" s="25"/>
      <c r="C171" s="26"/>
      <c r="D171" s="31" t="s">
        <v>38</v>
      </c>
      <c r="E171" s="66"/>
      <c r="F171" s="66"/>
      <c r="G171" s="66"/>
      <c r="H171" s="66"/>
      <c r="I171" s="66"/>
      <c r="J171" s="66"/>
      <c r="K171" s="66"/>
      <c r="L171" s="66"/>
    </row>
    <row r="172" spans="1:12" ht="15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  <c r="L172" s="29"/>
    </row>
    <row r="173" spans="1:12" ht="15.75">
      <c r="A173" s="24"/>
      <c r="B173" s="25"/>
      <c r="C173" s="26"/>
      <c r="D173" s="27"/>
      <c r="E173" s="66"/>
      <c r="F173" s="66"/>
      <c r="G173" s="66"/>
      <c r="H173" s="66"/>
      <c r="I173" s="66"/>
      <c r="J173" s="66"/>
      <c r="K173" s="66"/>
      <c r="L173" s="66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>
      <c r="A175" s="38"/>
      <c r="B175" s="39"/>
      <c r="C175" s="40"/>
      <c r="D175" s="41" t="s">
        <v>31</v>
      </c>
      <c r="E175" s="42"/>
      <c r="F175" s="43">
        <f>SUM(F166:F174)</f>
        <v>0</v>
      </c>
      <c r="G175" s="43">
        <f>SUM(G166:G174)</f>
        <v>0</v>
      </c>
      <c r="H175" s="43">
        <f>SUM(H166:H174)</f>
        <v>0</v>
      </c>
      <c r="I175" s="43">
        <f>SUM(I166:I174)</f>
        <v>0</v>
      </c>
      <c r="J175" s="43">
        <f>SUM(J166:J174)</f>
        <v>0</v>
      </c>
      <c r="K175" s="44"/>
      <c r="L175" s="43">
        <f>SUM(L166:L174)</f>
        <v>0</v>
      </c>
    </row>
    <row r="176" spans="1:12">
      <c r="A176" s="48">
        <f>A158</f>
        <v>2</v>
      </c>
      <c r="B176" s="49">
        <f>B158</f>
        <v>4</v>
      </c>
      <c r="C176" s="74" t="s">
        <v>40</v>
      </c>
      <c r="D176" s="75"/>
      <c r="E176" s="50"/>
      <c r="F176" s="51">
        <f>F165+F175</f>
        <v>0</v>
      </c>
      <c r="G176" s="51">
        <f>G165+G175</f>
        <v>0</v>
      </c>
      <c r="H176" s="51">
        <f>H165+H175</f>
        <v>0</v>
      </c>
      <c r="I176" s="51">
        <f>I165+I175</f>
        <v>0</v>
      </c>
      <c r="J176" s="51">
        <f>J165+J175</f>
        <v>0</v>
      </c>
      <c r="K176" s="51"/>
      <c r="L176" s="51">
        <f>L165+L175</f>
        <v>0</v>
      </c>
    </row>
    <row r="177" spans="1:12" ht="15">
      <c r="A177" s="15">
        <v>2</v>
      </c>
      <c r="B177" s="16">
        <v>5</v>
      </c>
      <c r="C177" s="17" t="s">
        <v>25</v>
      </c>
      <c r="D177" s="18" t="s">
        <v>26</v>
      </c>
      <c r="E177" s="63"/>
      <c r="F177" s="64"/>
      <c r="G177" s="64"/>
      <c r="H177" s="64"/>
      <c r="I177" s="64"/>
      <c r="J177" s="64"/>
      <c r="K177" s="65"/>
      <c r="L177" s="64"/>
    </row>
    <row r="178" spans="1:12" ht="1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>
      <c r="A179" s="24"/>
      <c r="B179" s="25"/>
      <c r="C179" s="26"/>
      <c r="D179" s="31" t="s">
        <v>27</v>
      </c>
      <c r="E179" s="28"/>
      <c r="F179" s="29"/>
      <c r="G179" s="29"/>
      <c r="H179" s="29"/>
      <c r="I179" s="29"/>
      <c r="J179" s="29"/>
      <c r="K179" s="30"/>
      <c r="L179" s="29"/>
    </row>
    <row r="180" spans="1:12" ht="15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8"/>
      <c r="B184" s="39"/>
      <c r="C184" s="40"/>
      <c r="D184" s="41" t="s">
        <v>31</v>
      </c>
      <c r="E184" s="42"/>
      <c r="F184" s="43">
        <f>SUM(F177:F183)</f>
        <v>0</v>
      </c>
      <c r="G184" s="43">
        <f>SUM(G177:G183)</f>
        <v>0</v>
      </c>
      <c r="H184" s="43">
        <f>SUM(H177:H183)</f>
        <v>0</v>
      </c>
      <c r="I184" s="43">
        <f>SUM(I177:I183)</f>
        <v>0</v>
      </c>
      <c r="J184" s="43">
        <f>SUM(J177:J183)</f>
        <v>0</v>
      </c>
      <c r="K184" s="44"/>
      <c r="L184" s="43">
        <f>SUM(L177:L183)</f>
        <v>0</v>
      </c>
    </row>
    <row r="185" spans="1:12" ht="15">
      <c r="A185" s="45">
        <f>A177</f>
        <v>2</v>
      </c>
      <c r="B185" s="46">
        <f>B177</f>
        <v>5</v>
      </c>
      <c r="C185" s="47" t="s">
        <v>32</v>
      </c>
      <c r="D185" s="31" t="s">
        <v>33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>
      <c r="A186" s="24"/>
      <c r="B186" s="25"/>
      <c r="C186" s="26"/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>
      <c r="A187" s="24"/>
      <c r="B187" s="25"/>
      <c r="C187" s="26"/>
      <c r="D187" s="31" t="s">
        <v>35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>
      <c r="A188" s="24"/>
      <c r="B188" s="25"/>
      <c r="C188" s="26"/>
      <c r="D188" s="31" t="s">
        <v>36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>
      <c r="A189" s="24"/>
      <c r="B189" s="25"/>
      <c r="C189" s="26"/>
      <c r="D189" s="31" t="s">
        <v>37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>
      <c r="A190" s="24"/>
      <c r="B190" s="25"/>
      <c r="C190" s="26"/>
      <c r="D190" s="31" t="s">
        <v>38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24"/>
      <c r="B191" s="25"/>
      <c r="C191" s="26"/>
      <c r="D191" s="31" t="s">
        <v>39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>
      <c r="A194" s="38"/>
      <c r="B194" s="39"/>
      <c r="C194" s="40"/>
      <c r="D194" s="41" t="s">
        <v>31</v>
      </c>
      <c r="E194" s="42"/>
      <c r="F194" s="43">
        <f>SUM(F185:F193)</f>
        <v>0</v>
      </c>
      <c r="G194" s="43">
        <f>SUM(G185:G193)</f>
        <v>0</v>
      </c>
      <c r="H194" s="43">
        <f>SUM(H185:H193)</f>
        <v>0</v>
      </c>
      <c r="I194" s="43">
        <f>SUM(I185:I193)</f>
        <v>0</v>
      </c>
      <c r="J194" s="43">
        <f>SUM(J185:J193)</f>
        <v>0</v>
      </c>
      <c r="K194" s="44"/>
      <c r="L194" s="43">
        <f>SUM(L185:L193)</f>
        <v>0</v>
      </c>
    </row>
    <row r="195" spans="1:12">
      <c r="A195" s="48">
        <f>A177</f>
        <v>2</v>
      </c>
      <c r="B195" s="49">
        <f>B177</f>
        <v>5</v>
      </c>
      <c r="C195" s="74" t="s">
        <v>40</v>
      </c>
      <c r="D195" s="75"/>
      <c r="E195" s="50"/>
      <c r="F195" s="51">
        <f>F184+F194</f>
        <v>0</v>
      </c>
      <c r="G195" s="51">
        <f>G184+G194</f>
        <v>0</v>
      </c>
      <c r="H195" s="51">
        <f>H184+H194</f>
        <v>0</v>
      </c>
      <c r="I195" s="51">
        <f>I184+I194</f>
        <v>0</v>
      </c>
      <c r="J195" s="51">
        <f>J184+J194</f>
        <v>0</v>
      </c>
      <c r="K195" s="51"/>
      <c r="L195" s="51">
        <f>L184+L194</f>
        <v>0</v>
      </c>
    </row>
    <row r="196" spans="1:12">
      <c r="A196" s="67"/>
      <c r="B196" s="68"/>
      <c r="C196" s="76" t="s">
        <v>47</v>
      </c>
      <c r="D196" s="77"/>
      <c r="E196" s="78"/>
      <c r="F196" s="69">
        <f>(F24+F43+F62+F81+F100+F119+F138+F157+F176+F195)/(IF(F24=0, 0, 1)+IF(F43=0, 0, 1)+IF(F62=0, 0, 1)+IF(F81=0, 0, 1)+IF(F100=0, 0, 1)+IF(F119=0, 0, 1)+IF(F138=0, 0, 1)+IF(F157=0, 0, 1)+IF(F176=0, 0, 1)+IF(F195=0, 0, 1))</f>
        <v>246.8</v>
      </c>
      <c r="G196" s="69">
        <f>(G24+G43+G62+G81+G100+G119+G138+G157+G176+G195)/(IF(G24=0, 0, 1)+IF(G43=0, 0, 1)+IF(G62=0, 0, 1)+IF(G81=0, 0, 1)+IF(G100=0, 0, 1)+IF(G119=0, 0, 1)+IF(G138=0, 0, 1)+IF(G157=0, 0, 1)+IF(G176=0, 0, 1)+IF(G195=0, 0, 1))</f>
        <v>16.559999999999999</v>
      </c>
      <c r="H196" s="69">
        <f>(H24+H43+H62+H81+H100+H119+H138+H157+H176+H195)/(IF(H24=0, 0, 1)+IF(H43=0, 0, 1)+IF(H62=0, 0, 1)+IF(H81=0, 0, 1)+IF(H100=0, 0, 1)+IF(H119=0, 0, 1)+IF(H138=0, 0, 1)+IF(H157=0, 0, 1)+IF(H176=0, 0, 1)+IF(H195=0, 0, 1))</f>
        <v>25.880000000000003</v>
      </c>
      <c r="I196" s="69">
        <f>(I24+I43+I62+I81+I100+I119+I138+I157+I176+I195)/(IF(I24=0, 0, 1)+IF(I43=0, 0, 1)+IF(I62=0, 0, 1)+IF(I81=0, 0, 1)+IF(I100=0, 0, 1)+IF(I119=0, 0, 1)+IF(I138=0, 0, 1)+IF(I157=0, 0, 1)+IF(I176=0, 0, 1)+IF(I195=0, 0, 1))</f>
        <v>68.22</v>
      </c>
      <c r="J196" s="69">
        <f>(J24+J43+J62+J81+J100+J119+J138+J157+J176+J195)/(IF(J24=0, 0, 1)+IF(J43=0, 0, 1)+IF(J62=0, 0, 1)+IF(J81=0, 0, 1)+IF(J100=0, 0, 1)+IF(J119=0, 0, 1)+IF(J138=0, 0, 1)+IF(J157=0, 0, 1)+IF(J176=0, 0, 1)+IF(J195=0, 0, 1))</f>
        <v>517.6</v>
      </c>
      <c r="K196" s="69"/>
      <c r="L196" s="69">
        <f>(L24+L43+L62+L81+L100+L119+L138+L157+L176+L195)/(IF(L24=0, 0, 1)+IF(L43=0, 0, 1)+IF(L62=0, 0, 1)+IF(L81=0, 0, 1)+IF(L100=0, 0, 1)+IF(L119=0, 0, 1)+IF(L138=0, 0, 1)+IF(L157=0, 0, 1)+IF(L176=0, 0, 1)+IF(L195=0, 0, 1))</f>
        <v>105.8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2023-11-12T20:48:50Z</dcterms:modified>
</cp:coreProperties>
</file>